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192.168.0.150\Pracovní\DOKUMENTY EPIMO\D O K U M E N T Y 2022\ROZPOČTY 2022\SPOLEČNÉ ROZPOČTY\Muzeum ČT depozitář\"/>
    </mc:Choice>
  </mc:AlternateContent>
  <xr:revisionPtr revIDLastSave="0" documentId="8_{2ECBE503-496B-4760-A513-542696EA7A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ZS" sheetId="1" r:id="rId1"/>
  </sheets>
  <externalReferences>
    <externalReference r:id="rId2"/>
  </externalReferences>
  <definedNames>
    <definedName name="afterdetail_rozpocty_rkap">[1]DGP!#REF!</definedName>
    <definedName name="body_rozpocty_rkap">[1]DGP!#REF!</definedName>
    <definedName name="body_rozpocty_rozpocty">[1]DGP!#REF!</definedName>
    <definedName name="body_rozpocty_rpolozky">[1]DGP!#REF!</definedName>
    <definedName name="body_rozpocty_rpolozky.Poznamka2">[1]DGP!#REF!</definedName>
    <definedName name="end_rozpocty_rozpocty">[1]DGP!#REF!</definedName>
  </definedNames>
  <calcPr calcId="191029"/>
  <customWorkbookViews>
    <customWorkbookView name="EPIMO - vlastní pohled" guid="{30ED3D76-7B98-4678-8D04-27FFBC8495D2}" mergeInterval="0" personalView="1" maximized="1" windowWidth="1276" windowHeight="8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30" i="1"/>
  <c r="F28" i="1"/>
  <c r="F27" i="1"/>
  <c r="F16" i="1"/>
  <c r="F29" i="1" l="1"/>
  <c r="F26" i="1"/>
  <c r="F25" i="1"/>
  <c r="F24" i="1"/>
  <c r="F15" i="1"/>
  <c r="F18" i="1" l="1"/>
  <c r="F19" i="1"/>
  <c r="F20" i="1"/>
  <c r="F21" i="1"/>
  <c r="F22" i="1"/>
  <c r="F23" i="1"/>
  <c r="F33" i="1" l="1"/>
  <c r="F42" i="1" s="1"/>
</calcChain>
</file>

<file path=xl/sharedStrings.xml><?xml version="1.0" encoding="utf-8"?>
<sst xmlns="http://schemas.openxmlformats.org/spreadsheetml/2006/main" count="60" uniqueCount="45">
  <si>
    <t>ks</t>
  </si>
  <si>
    <t>Materiál celkem</t>
  </si>
  <si>
    <t>Režie</t>
  </si>
  <si>
    <t>Akumulátor zálohovací 17 Ah</t>
  </si>
  <si>
    <t>Montáž prvků, naprogramování, uvedení do provozu</t>
  </si>
  <si>
    <t xml:space="preserve">                                                                                                    Tel.: 465 531 888, GSM brána: 603 814 083</t>
  </si>
  <si>
    <r>
      <t xml:space="preserve">                                                         </t>
    </r>
    <r>
      <rPr>
        <sz val="10"/>
        <rFont val="Times New Roman CE"/>
        <charset val="238"/>
      </rPr>
      <t xml:space="preserve">   </t>
    </r>
  </si>
  <si>
    <t>tel.: 465 531 888, 603 814 084</t>
  </si>
  <si>
    <t>e-mail: epimo@epimo.cz, www.epimo.cz</t>
  </si>
  <si>
    <t>EPIMO spol. s.r.o., Husova 655, Česká Třebová</t>
  </si>
  <si>
    <t>Počet</t>
  </si>
  <si>
    <t>Celkem</t>
  </si>
  <si>
    <t>Akce:</t>
  </si>
  <si>
    <t>Obsah:</t>
  </si>
  <si>
    <t>Datum:</t>
  </si>
  <si>
    <t>Dodávka</t>
  </si>
  <si>
    <t>Cena / ks</t>
  </si>
  <si>
    <t>jedn.</t>
  </si>
  <si>
    <t>CELKEM bez DPH</t>
  </si>
  <si>
    <r>
      <t xml:space="preserve">Magnetický kontakt </t>
    </r>
    <r>
      <rPr>
        <b/>
        <sz val="9"/>
        <rFont val="Times New Roman CE"/>
        <charset val="238"/>
      </rPr>
      <t xml:space="preserve">3G-RM-20 </t>
    </r>
    <r>
      <rPr>
        <sz val="9"/>
        <rFont val="Times New Roman CE"/>
        <charset val="238"/>
      </rPr>
      <t>- bílá závrtný - polarizovaný,   stupeň zabezpečení 3</t>
    </r>
  </si>
  <si>
    <t>D.1.4.5  - Zařízení slaboproudé elektrotechniky     </t>
  </si>
  <si>
    <t>Depozitář muzea v České Třebové</t>
  </si>
  <si>
    <t>Rozpočet je v cenách platných pro 10/2022</t>
  </si>
  <si>
    <t>Rozpočet položkový</t>
  </si>
  <si>
    <t>;</t>
  </si>
  <si>
    <t>Montáž kabelizací EZS</t>
  </si>
  <si>
    <t>Montáž kabelizací datových rozvodů</t>
  </si>
  <si>
    <t>Montáž MG kontaktů</t>
  </si>
  <si>
    <t>Dokumentace skutečného provedení, dílčí revize</t>
  </si>
  <si>
    <t>Siréna vnitřní</t>
  </si>
  <si>
    <t>Kabel VD10 pro EZS</t>
  </si>
  <si>
    <t>m</t>
  </si>
  <si>
    <t>Kabel VD06 pro EZS</t>
  </si>
  <si>
    <t>Kabel VD04 pro EZS</t>
  </si>
  <si>
    <t>Kabel datový UTP  cat 6</t>
  </si>
  <si>
    <t>Lišta instalační 20x20 s příslušenstvím</t>
  </si>
  <si>
    <t>Trubkování, spotřební materiál</t>
  </si>
  <si>
    <t xml:space="preserve"> detektor tříštění skla  stupeň zabezpečení 3</t>
  </si>
  <si>
    <r>
      <t xml:space="preserve"> PIR </t>
    </r>
    <r>
      <rPr>
        <sz val="9"/>
        <rFont val="Times New Roman CE"/>
        <charset val="238"/>
      </rPr>
      <t>detektor pro vysoká rizika</t>
    </r>
  </si>
  <si>
    <t>přídavný napájecí zdroj systémový</t>
  </si>
  <si>
    <t xml:space="preserve"> expander sběrnicový 16 zón</t>
  </si>
  <si>
    <t>kombinovaný požární detektor pro EZS - doplněk EZS</t>
  </si>
  <si>
    <t>LCD klávesnice</t>
  </si>
  <si>
    <t>Access point, HotSpot, stropní, 2,4/5GHz, 802.11a/b/g/n/ac, 2x LAN, PoE+ 802.3af/at, PoE pasivní výstup, RouterOS L4</t>
  </si>
  <si>
    <t>Switch, cloud router, stolní, CPU QCA8511, 128MB, 8x GLAN, 4x SFP, RouterOS L5, PSU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</si>
</sst>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sz val="14"/>
      <name val="Times New Roman CE"/>
      <family val="1"/>
      <charset val="238"/>
    </font>
    <font>
      <sz val="10"/>
      <name val="Times New Roman CE"/>
      <family val="1"/>
      <charset val="238"/>
    </font>
    <font>
      <sz val="9"/>
      <name val="Times New Roman CE"/>
      <charset val="238"/>
    </font>
    <font>
      <sz val="10"/>
      <name val="Times New Roman CE"/>
      <charset val="238"/>
    </font>
    <font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6"/>
      <name val="Arial CE"/>
      <family val="2"/>
      <charset val="238"/>
    </font>
    <font>
      <b/>
      <sz val="8"/>
      <name val="Arial CE"/>
      <family val="2"/>
      <charset val="238"/>
    </font>
    <font>
      <b/>
      <sz val="5"/>
      <name val="Arial CE"/>
      <charset val="238"/>
    </font>
    <font>
      <b/>
      <sz val="14"/>
      <name val="Calibri"/>
      <family val="2"/>
      <charset val="238"/>
    </font>
    <font>
      <b/>
      <sz val="10"/>
      <name val="Arial CE"/>
      <charset val="238"/>
    </font>
    <font>
      <b/>
      <sz val="11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9" fillId="0" borderId="0" xfId="0" applyFont="1"/>
    <xf numFmtId="44" fontId="6" fillId="0" borderId="0" xfId="1" applyFont="1"/>
    <xf numFmtId="0" fontId="3" fillId="0" borderId="1" xfId="0" applyFont="1" applyBorder="1"/>
    <xf numFmtId="0" fontId="6" fillId="0" borderId="1" xfId="0" applyFont="1" applyBorder="1"/>
    <xf numFmtId="0" fontId="7" fillId="0" borderId="2" xfId="0" applyFont="1" applyBorder="1" applyAlignment="1">
      <alignment wrapText="1"/>
    </xf>
    <xf numFmtId="0" fontId="12" fillId="0" borderId="0" xfId="0" applyFont="1"/>
    <xf numFmtId="0" fontId="11" fillId="0" borderId="0" xfId="0" applyFont="1"/>
    <xf numFmtId="0" fontId="14" fillId="0" borderId="0" xfId="0" applyFont="1"/>
    <xf numFmtId="14" fontId="15" fillId="0" borderId="0" xfId="0" applyNumberFormat="1" applyFont="1" applyAlignment="1">
      <alignment horizontal="left"/>
    </xf>
    <xf numFmtId="0" fontId="13" fillId="2" borderId="8" xfId="0" applyFont="1" applyFill="1" applyBorder="1"/>
    <xf numFmtId="0" fontId="13" fillId="2" borderId="8" xfId="0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right" vertical="center"/>
    </xf>
    <xf numFmtId="0" fontId="7" fillId="0" borderId="2" xfId="0" applyFont="1" applyBorder="1"/>
    <xf numFmtId="44" fontId="7" fillId="0" borderId="2" xfId="1" applyFont="1" applyBorder="1"/>
    <xf numFmtId="44" fontId="7" fillId="0" borderId="2" xfId="1" applyFont="1" applyFill="1" applyBorder="1"/>
    <xf numFmtId="44" fontId="10" fillId="0" borderId="2" xfId="1" applyFont="1" applyBorder="1"/>
    <xf numFmtId="0" fontId="16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44" fontId="6" fillId="0" borderId="0" xfId="1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1" xfId="0" applyFont="1" applyBorder="1" applyAlignment="1">
      <alignment wrapText="1"/>
    </xf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44" fontId="7" fillId="0" borderId="4" xfId="1" applyFont="1" applyBorder="1"/>
    <xf numFmtId="0" fontId="10" fillId="0" borderId="3" xfId="0" applyFont="1" applyBorder="1" applyAlignment="1">
      <alignment wrapText="1"/>
    </xf>
    <xf numFmtId="0" fontId="7" fillId="4" borderId="3" xfId="0" applyFont="1" applyFill="1" applyBorder="1" applyAlignment="1">
      <alignment wrapText="1"/>
    </xf>
    <xf numFmtId="0" fontId="7" fillId="4" borderId="11" xfId="0" applyFont="1" applyFill="1" applyBorder="1"/>
    <xf numFmtId="0" fontId="7" fillId="4" borderId="11" xfId="0" applyFont="1" applyFill="1" applyBorder="1" applyAlignment="1">
      <alignment horizontal="center"/>
    </xf>
    <xf numFmtId="44" fontId="7" fillId="4" borderId="4" xfId="1" applyFont="1" applyFill="1" applyBorder="1"/>
    <xf numFmtId="44" fontId="7" fillId="4" borderId="11" xfId="1" applyFont="1" applyFill="1" applyBorder="1"/>
    <xf numFmtId="44" fontId="7" fillId="0" borderId="3" xfId="1" applyFont="1" applyBorder="1"/>
    <xf numFmtId="44" fontId="7" fillId="0" borderId="12" xfId="1" applyFont="1" applyBorder="1"/>
    <xf numFmtId="44" fontId="7" fillId="4" borderId="1" xfId="1" applyFont="1" applyFill="1" applyBorder="1"/>
    <xf numFmtId="44" fontId="7" fillId="0" borderId="9" xfId="1" applyFont="1" applyBorder="1"/>
    <xf numFmtId="0" fontId="8" fillId="0" borderId="0" xfId="0" applyFont="1"/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wrapText="1"/>
    </xf>
    <xf numFmtId="0" fontId="7" fillId="0" borderId="2" xfId="0" applyFont="1" applyBorder="1" applyAlignment="1">
      <alignment shrinkToFit="1"/>
    </xf>
    <xf numFmtId="0" fontId="7" fillId="0" borderId="2" xfId="0" applyFont="1" applyBorder="1" applyAlignment="1">
      <alignment horizontal="center" shrinkToFit="1"/>
    </xf>
    <xf numFmtId="44" fontId="7" fillId="0" borderId="2" xfId="1" applyFont="1" applyFill="1" applyBorder="1" applyAlignment="1">
      <alignment shrinkToFit="1"/>
    </xf>
    <xf numFmtId="0" fontId="3" fillId="0" borderId="0" xfId="0" applyFont="1" applyAlignment="1">
      <alignment shrinkToFit="1"/>
    </xf>
    <xf numFmtId="0" fontId="7" fillId="4" borderId="5" xfId="0" applyFont="1" applyFill="1" applyBorder="1" applyAlignment="1">
      <alignment wrapText="1"/>
    </xf>
    <xf numFmtId="0" fontId="7" fillId="4" borderId="5" xfId="0" applyFont="1" applyFill="1" applyBorder="1"/>
    <xf numFmtId="0" fontId="7" fillId="4" borderId="5" xfId="0" applyFont="1" applyFill="1" applyBorder="1" applyAlignment="1">
      <alignment horizontal="center"/>
    </xf>
    <xf numFmtId="44" fontId="7" fillId="4" borderId="5" xfId="1" applyFont="1" applyFill="1" applyBorder="1"/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3" fillId="0" borderId="0" xfId="0" applyFont="1" applyAlignment="1">
      <alignment vertical="top" shrinkToFit="1"/>
    </xf>
    <xf numFmtId="0" fontId="7" fillId="0" borderId="2" xfId="0" applyFont="1" applyBorder="1" applyAlignment="1">
      <alignment vertical="top" shrinkToFit="1"/>
    </xf>
    <xf numFmtId="0" fontId="7" fillId="0" borderId="2" xfId="0" applyFont="1" applyBorder="1" applyAlignment="1">
      <alignment horizontal="center" vertical="top" shrinkToFit="1"/>
    </xf>
    <xf numFmtId="44" fontId="7" fillId="0" borderId="2" xfId="1" applyFont="1" applyFill="1" applyBorder="1" applyAlignment="1">
      <alignment vertical="top" shrinkToFit="1"/>
    </xf>
    <xf numFmtId="0" fontId="6" fillId="0" borderId="0" xfId="0" applyFont="1" applyAlignment="1">
      <alignment vertical="top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>
      <alignment horizontal="center" vertical="top"/>
    </xf>
    <xf numFmtId="44" fontId="7" fillId="0" borderId="2" xfId="1" applyFont="1" applyFill="1" applyBorder="1" applyAlignment="1">
      <alignment vertical="top"/>
    </xf>
    <xf numFmtId="0" fontId="6" fillId="0" borderId="0" xfId="0" applyFont="1" applyAlignment="1">
      <alignment horizontal="left"/>
    </xf>
    <xf numFmtId="0" fontId="6" fillId="0" borderId="0" xfId="0" applyFont="1"/>
    <xf numFmtId="0" fontId="0" fillId="0" borderId="0" xfId="0"/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3" borderId="6" xfId="0" applyFill="1" applyBorder="1" applyAlignment="1">
      <alignment vertical="center" wrapText="1"/>
    </xf>
    <xf numFmtId="0" fontId="0" fillId="3" borderId="7" xfId="0" applyFill="1" applyBorder="1" applyAlignment="1">
      <alignment vertical="center" wrapText="1"/>
    </xf>
    <xf numFmtId="0" fontId="0" fillId="3" borderId="10" xfId="0" applyFill="1" applyBorder="1" applyAlignment="1">
      <alignment vertical="center" wrapText="1"/>
    </xf>
  </cellXfs>
  <cellStyles count="3">
    <cellStyle name="Měna" xfId="1" builtinId="4"/>
    <cellStyle name="Normální" xfId="0" builtinId="0"/>
    <cellStyle name="Normální 2" xfId="2" xr:uid="{AF6F342B-3F50-48B4-93D2-1B2F7BF2330E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120717</xdr:rowOff>
    </xdr:from>
    <xdr:to>
      <xdr:col>1</xdr:col>
      <xdr:colOff>2000049</xdr:colOff>
      <xdr:row>4</xdr:row>
      <xdr:rowOff>142374</xdr:rowOff>
    </xdr:to>
    <xdr:pic>
      <xdr:nvPicPr>
        <xdr:cNvPr id="1083" name="Obrázek 1" descr="C:\Users\Roman\Desktop\g13779.png">
          <a:extLst>
            <a:ext uri="{FF2B5EF4-FFF2-40B4-BE49-F238E27FC236}">
              <a16:creationId xmlns:a16="http://schemas.microsoft.com/office/drawing/2014/main" id="{22D51D2F-3E61-4067-91D6-1BDE3449F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20717"/>
          <a:ext cx="2004060" cy="743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KUMENTY%20EPIMO\ROZPO&#268;TY%202014\SPOLE&#268;N&#201;%20ROZPO&#268;TY\&#268;OV%20LETOHRAD\EZS%20&#268;OV%20Letohrad%20EPIM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JA106 kouřáky"/>
      <sheetName val=" JA106"/>
      <sheetName val="DGP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95" zoomScaleNormal="100" workbookViewId="0">
      <selection activeCell="J27" sqref="J27"/>
    </sheetView>
  </sheetViews>
  <sheetFormatPr defaultColWidth="9.140625" defaultRowHeight="15" customHeight="1" x14ac:dyDescent="0.25"/>
  <cols>
    <col min="1" max="1" width="5.7109375" style="1" customWidth="1"/>
    <col min="2" max="2" width="45" style="4" customWidth="1"/>
    <col min="3" max="3" width="3.7109375" style="3" customWidth="1"/>
    <col min="4" max="4" width="4.140625" style="24" customWidth="1"/>
    <col min="5" max="5" width="12.85546875" style="3" customWidth="1"/>
    <col min="6" max="6" width="17.28515625" style="3" customWidth="1"/>
    <col min="7" max="16384" width="9.140625" style="1"/>
  </cols>
  <sheetData>
    <row r="1" spans="1:10" ht="11.45" customHeight="1" x14ac:dyDescent="0.25">
      <c r="B1" s="5"/>
      <c r="C1" s="6"/>
    </row>
    <row r="2" spans="1:10" ht="15" customHeight="1" x14ac:dyDescent="0.25">
      <c r="B2" s="1" t="s">
        <v>6</v>
      </c>
      <c r="C2" s="66" t="s">
        <v>9</v>
      </c>
      <c r="D2" s="66"/>
      <c r="E2" s="66"/>
      <c r="F2" s="66"/>
    </row>
    <row r="3" spans="1:10" ht="15" customHeight="1" x14ac:dyDescent="0.25">
      <c r="B3" s="3" t="s">
        <v>5</v>
      </c>
      <c r="C3" s="66" t="s">
        <v>7</v>
      </c>
      <c r="D3" s="67"/>
      <c r="E3" s="67"/>
      <c r="F3" s="67"/>
    </row>
    <row r="4" spans="1:10" ht="15" customHeight="1" x14ac:dyDescent="0.25">
      <c r="B4" s="1"/>
      <c r="C4" s="65" t="s">
        <v>8</v>
      </c>
      <c r="D4" s="65"/>
      <c r="E4" s="65"/>
      <c r="F4" s="65"/>
    </row>
    <row r="5" spans="1:10" ht="24.6" customHeight="1" x14ac:dyDescent="0.25">
      <c r="B5" s="8"/>
      <c r="C5" s="9"/>
      <c r="D5" s="25"/>
      <c r="E5" s="9"/>
      <c r="F5" s="9"/>
    </row>
    <row r="6" spans="1:10" ht="15" customHeight="1" x14ac:dyDescent="0.25">
      <c r="B6" s="1"/>
    </row>
    <row r="7" spans="1:10" customFormat="1" ht="24.6" customHeight="1" x14ac:dyDescent="0.25">
      <c r="B7" s="12" t="s">
        <v>23</v>
      </c>
      <c r="C7" s="11"/>
      <c r="D7" s="26"/>
      <c r="E7" s="11"/>
      <c r="F7" s="11"/>
    </row>
    <row r="8" spans="1:10" customFormat="1" ht="11.45" customHeight="1" x14ac:dyDescent="0.3">
      <c r="B8" s="11"/>
      <c r="C8" s="13"/>
      <c r="D8" s="26"/>
      <c r="E8" s="11"/>
      <c r="F8" s="11"/>
    </row>
    <row r="9" spans="1:10" customFormat="1" ht="16.899999999999999" customHeight="1" x14ac:dyDescent="0.25">
      <c r="A9" s="11" t="s">
        <v>12</v>
      </c>
      <c r="B9" s="12" t="s">
        <v>21</v>
      </c>
      <c r="C9" s="11"/>
      <c r="D9" s="26"/>
      <c r="E9" s="11"/>
      <c r="F9" s="11"/>
    </row>
    <row r="10" spans="1:10" customFormat="1" ht="16.899999999999999" customHeight="1" x14ac:dyDescent="0.2">
      <c r="A10" s="11" t="s">
        <v>13</v>
      </c>
      <c r="B10" s="54" t="s">
        <v>20</v>
      </c>
      <c r="C10" s="11"/>
      <c r="D10" s="26"/>
      <c r="E10" s="11"/>
      <c r="F10" s="11"/>
    </row>
    <row r="11" spans="1:10" customFormat="1" ht="22.15" customHeight="1" thickBot="1" x14ac:dyDescent="0.25">
      <c r="A11" s="11" t="s">
        <v>14</v>
      </c>
      <c r="B11" s="14">
        <v>44859</v>
      </c>
      <c r="C11" s="11"/>
      <c r="D11" s="26"/>
      <c r="E11" s="11"/>
      <c r="F11" s="11"/>
    </row>
    <row r="12" spans="1:10" customFormat="1" ht="26.45" customHeight="1" thickBot="1" x14ac:dyDescent="0.25">
      <c r="B12" s="70"/>
      <c r="C12" s="71"/>
      <c r="D12" s="71"/>
      <c r="E12" s="71"/>
      <c r="F12" s="72"/>
    </row>
    <row r="13" spans="1:10" customFormat="1" ht="16.899999999999999" customHeight="1" x14ac:dyDescent="0.2">
      <c r="B13" s="15" t="s">
        <v>15</v>
      </c>
      <c r="C13" s="23" t="s">
        <v>16</v>
      </c>
      <c r="D13" s="22" t="s">
        <v>10</v>
      </c>
      <c r="E13" s="16" t="s">
        <v>17</v>
      </c>
      <c r="F13" s="17" t="s">
        <v>11</v>
      </c>
      <c r="J13" s="55"/>
    </row>
    <row r="14" spans="1:10" ht="15" customHeight="1" x14ac:dyDescent="0.3">
      <c r="A14" s="2"/>
      <c r="B14" s="3"/>
      <c r="D14" s="27"/>
      <c r="E14" s="7"/>
      <c r="F14" s="1"/>
      <c r="J14" s="56"/>
    </row>
    <row r="15" spans="1:10" s="43" customFormat="1" ht="15" customHeight="1" x14ac:dyDescent="0.2">
      <c r="B15" s="10" t="s">
        <v>40</v>
      </c>
      <c r="C15" s="18">
        <v>3</v>
      </c>
      <c r="D15" s="28" t="s">
        <v>0</v>
      </c>
      <c r="E15" s="20"/>
      <c r="F15" s="20">
        <f t="shared" ref="F15:F16" si="0">SUM(C15*E15)</f>
        <v>0</v>
      </c>
    </row>
    <row r="16" spans="1:10" ht="15" customHeight="1" x14ac:dyDescent="0.25">
      <c r="B16" s="10" t="s">
        <v>42</v>
      </c>
      <c r="C16" s="18">
        <v>1</v>
      </c>
      <c r="D16" s="28" t="s">
        <v>0</v>
      </c>
      <c r="E16" s="20"/>
      <c r="F16" s="20">
        <f t="shared" si="0"/>
        <v>0</v>
      </c>
    </row>
    <row r="17" spans="2:6" ht="15" customHeight="1" x14ac:dyDescent="0.25">
      <c r="B17" s="10" t="s">
        <v>29</v>
      </c>
      <c r="C17" s="18">
        <v>1</v>
      </c>
      <c r="D17" s="28" t="s">
        <v>0</v>
      </c>
      <c r="E17" s="20"/>
      <c r="F17" s="20">
        <f t="shared" ref="F17" si="1">SUM(C17*E17)</f>
        <v>0</v>
      </c>
    </row>
    <row r="18" spans="2:6" ht="15" customHeight="1" x14ac:dyDescent="0.25">
      <c r="B18" s="10" t="s">
        <v>3</v>
      </c>
      <c r="C18" s="18">
        <v>1</v>
      </c>
      <c r="D18" s="28" t="s">
        <v>0</v>
      </c>
      <c r="E18" s="20"/>
      <c r="F18" s="20">
        <f t="shared" ref="F18:F19" si="2">SUM(C18*E18)</f>
        <v>0</v>
      </c>
    </row>
    <row r="19" spans="2:6" ht="15" customHeight="1" x14ac:dyDescent="0.25">
      <c r="B19" s="10" t="s">
        <v>39</v>
      </c>
      <c r="C19" s="18">
        <v>1</v>
      </c>
      <c r="D19" s="28" t="s">
        <v>0</v>
      </c>
      <c r="E19" s="20"/>
      <c r="F19" s="20">
        <f t="shared" si="2"/>
        <v>0</v>
      </c>
    </row>
    <row r="20" spans="2:6" ht="15" customHeight="1" x14ac:dyDescent="0.25">
      <c r="B20" s="45" t="s">
        <v>38</v>
      </c>
      <c r="C20" s="18">
        <v>8</v>
      </c>
      <c r="D20" s="28" t="s">
        <v>0</v>
      </c>
      <c r="E20" s="20"/>
      <c r="F20" s="20">
        <f t="shared" ref="F20:F22" si="3">SUM(C20*E20)</f>
        <v>0</v>
      </c>
    </row>
    <row r="21" spans="2:6" ht="15" customHeight="1" x14ac:dyDescent="0.25">
      <c r="B21" s="10" t="s">
        <v>37</v>
      </c>
      <c r="C21" s="18">
        <v>6</v>
      </c>
      <c r="D21" s="28" t="s">
        <v>0</v>
      </c>
      <c r="E21" s="20"/>
      <c r="F21" s="20">
        <f t="shared" si="3"/>
        <v>0</v>
      </c>
    </row>
    <row r="22" spans="2:6" s="49" customFormat="1" ht="15" customHeight="1" x14ac:dyDescent="0.25">
      <c r="B22" s="44" t="s">
        <v>41</v>
      </c>
      <c r="C22" s="46">
        <v>8</v>
      </c>
      <c r="D22" s="47" t="s">
        <v>0</v>
      </c>
      <c r="E22" s="48"/>
      <c r="F22" s="48">
        <f t="shared" si="3"/>
        <v>0</v>
      </c>
    </row>
    <row r="23" spans="2:6" s="3" customFormat="1" ht="26.25" customHeight="1" x14ac:dyDescent="0.2">
      <c r="B23" s="10" t="s">
        <v>19</v>
      </c>
      <c r="C23" s="18">
        <v>14</v>
      </c>
      <c r="D23" s="28" t="s">
        <v>0</v>
      </c>
      <c r="E23" s="20"/>
      <c r="F23" s="20">
        <f t="shared" ref="F23:F24" si="4">SUM(C23*E23)</f>
        <v>0</v>
      </c>
    </row>
    <row r="24" spans="2:6" s="49" customFormat="1" ht="30.75" customHeight="1" x14ac:dyDescent="0.25">
      <c r="B24" s="44" t="s">
        <v>43</v>
      </c>
      <c r="C24" s="46">
        <v>4</v>
      </c>
      <c r="D24" s="47" t="s">
        <v>0</v>
      </c>
      <c r="E24" s="48"/>
      <c r="F24" s="48">
        <f t="shared" si="4"/>
        <v>0</v>
      </c>
    </row>
    <row r="25" spans="2:6" s="3" customFormat="1" ht="26.25" customHeight="1" x14ac:dyDescent="0.2">
      <c r="B25" s="10" t="s">
        <v>44</v>
      </c>
      <c r="C25" s="18">
        <v>1</v>
      </c>
      <c r="D25" s="28" t="s">
        <v>0</v>
      </c>
      <c r="E25" s="20"/>
      <c r="F25" s="20">
        <f t="shared" ref="F25:F26" si="5">SUM(C25*E25)</f>
        <v>0</v>
      </c>
    </row>
    <row r="26" spans="2:6" s="57" customFormat="1" ht="15" customHeight="1" x14ac:dyDescent="0.2">
      <c r="B26" s="44" t="s">
        <v>30</v>
      </c>
      <c r="C26" s="58">
        <v>155</v>
      </c>
      <c r="D26" s="59" t="s">
        <v>31</v>
      </c>
      <c r="E26" s="60"/>
      <c r="F26" s="60">
        <f t="shared" si="5"/>
        <v>0</v>
      </c>
    </row>
    <row r="27" spans="2:6" s="57" customFormat="1" ht="15" customHeight="1" x14ac:dyDescent="0.2">
      <c r="B27" s="44" t="s">
        <v>32</v>
      </c>
      <c r="C27" s="58">
        <v>135</v>
      </c>
      <c r="D27" s="59" t="s">
        <v>31</v>
      </c>
      <c r="E27" s="60"/>
      <c r="F27" s="60">
        <f t="shared" ref="F27" si="6">SUM(C27*E27)</f>
        <v>0</v>
      </c>
    </row>
    <row r="28" spans="2:6" s="57" customFormat="1" ht="15" customHeight="1" x14ac:dyDescent="0.2">
      <c r="B28" s="44" t="s">
        <v>33</v>
      </c>
      <c r="C28" s="58">
        <v>75</v>
      </c>
      <c r="D28" s="59" t="s">
        <v>31</v>
      </c>
      <c r="E28" s="60"/>
      <c r="F28" s="60">
        <f t="shared" ref="F28" si="7">SUM(C28*E28)</f>
        <v>0</v>
      </c>
    </row>
    <row r="29" spans="2:6" s="61" customFormat="1" ht="15" customHeight="1" x14ac:dyDescent="0.2">
      <c r="B29" s="44" t="s">
        <v>34</v>
      </c>
      <c r="C29" s="62">
        <v>122</v>
      </c>
      <c r="D29" s="63" t="s">
        <v>31</v>
      </c>
      <c r="E29" s="64"/>
      <c r="F29" s="64">
        <f t="shared" ref="F29" si="8">SUM(C29*E29)</f>
        <v>0</v>
      </c>
    </row>
    <row r="30" spans="2:6" s="61" customFormat="1" ht="15" customHeight="1" x14ac:dyDescent="0.2">
      <c r="B30" s="44" t="s">
        <v>35</v>
      </c>
      <c r="C30" s="62">
        <v>65</v>
      </c>
      <c r="D30" s="63" t="s">
        <v>31</v>
      </c>
      <c r="E30" s="64"/>
      <c r="F30" s="64">
        <f t="shared" ref="F30" si="9">SUM(C30*E30)</f>
        <v>0</v>
      </c>
    </row>
    <row r="31" spans="2:6" s="61" customFormat="1" ht="15" customHeight="1" x14ac:dyDescent="0.2">
      <c r="B31" s="44" t="s">
        <v>36</v>
      </c>
      <c r="C31" s="62"/>
      <c r="D31" s="63"/>
      <c r="E31" s="64"/>
      <c r="F31" s="64"/>
    </row>
    <row r="32" spans="2:6" ht="15" customHeight="1" thickBot="1" x14ac:dyDescent="0.3">
      <c r="B32" s="10"/>
      <c r="C32" s="18"/>
      <c r="D32" s="28"/>
      <c r="E32" s="19"/>
      <c r="F32" s="40"/>
    </row>
    <row r="33" spans="1:6" s="3" customFormat="1" ht="15" customHeight="1" thickBot="1" x14ac:dyDescent="0.25">
      <c r="B33" s="10" t="s">
        <v>1</v>
      </c>
      <c r="C33" s="18"/>
      <c r="D33" s="28"/>
      <c r="E33" s="39"/>
      <c r="F33" s="42">
        <f>SUM(F7:F31)</f>
        <v>0</v>
      </c>
    </row>
    <row r="34" spans="1:6" s="3" customFormat="1" ht="9" customHeight="1" x14ac:dyDescent="0.2">
      <c r="B34" s="29"/>
      <c r="C34" s="35"/>
      <c r="D34" s="36"/>
      <c r="E34" s="38"/>
      <c r="F34" s="41"/>
    </row>
    <row r="35" spans="1:6" s="3" customFormat="1" ht="15.6" customHeight="1" x14ac:dyDescent="0.2">
      <c r="B35" s="34" t="s">
        <v>25</v>
      </c>
      <c r="C35" s="35"/>
      <c r="D35" s="36"/>
      <c r="E35" s="37"/>
      <c r="F35" s="19"/>
    </row>
    <row r="36" spans="1:6" s="3" customFormat="1" ht="15.6" customHeight="1" x14ac:dyDescent="0.2">
      <c r="B36" s="34" t="s">
        <v>26</v>
      </c>
      <c r="C36" s="35"/>
      <c r="D36" s="36"/>
      <c r="E36" s="37"/>
      <c r="F36" s="19"/>
    </row>
    <row r="37" spans="1:6" s="3" customFormat="1" ht="15.6" customHeight="1" x14ac:dyDescent="0.2">
      <c r="A37" s="3" t="s">
        <v>24</v>
      </c>
      <c r="B37" s="34" t="s">
        <v>27</v>
      </c>
      <c r="C37" s="35"/>
      <c r="D37" s="36"/>
      <c r="E37" s="37"/>
      <c r="F37" s="19"/>
    </row>
    <row r="38" spans="1:6" s="3" customFormat="1" ht="15.6" customHeight="1" x14ac:dyDescent="0.2">
      <c r="A38" s="3" t="s">
        <v>24</v>
      </c>
      <c r="B38" s="34" t="s">
        <v>4</v>
      </c>
      <c r="C38" s="35"/>
      <c r="D38" s="36"/>
      <c r="E38" s="37"/>
      <c r="F38" s="19"/>
    </row>
    <row r="39" spans="1:6" s="3" customFormat="1" ht="15" customHeight="1" x14ac:dyDescent="0.2">
      <c r="B39" s="34" t="s">
        <v>28</v>
      </c>
      <c r="C39" s="35"/>
      <c r="D39" s="36"/>
      <c r="E39" s="37"/>
      <c r="F39" s="19"/>
    </row>
    <row r="40" spans="1:6" s="3" customFormat="1" ht="15" customHeight="1" x14ac:dyDescent="0.2">
      <c r="B40" s="34" t="s">
        <v>2</v>
      </c>
      <c r="C40" s="35"/>
      <c r="D40" s="36"/>
      <c r="E40" s="37"/>
      <c r="F40" s="19"/>
    </row>
    <row r="41" spans="1:6" ht="15" customHeight="1" x14ac:dyDescent="0.25">
      <c r="B41" s="34"/>
      <c r="C41" s="35"/>
      <c r="D41" s="36"/>
      <c r="E41" s="37"/>
      <c r="F41" s="19"/>
    </row>
    <row r="42" spans="1:6" s="2" customFormat="1" ht="15" customHeight="1" x14ac:dyDescent="0.3">
      <c r="B42" s="33" t="s">
        <v>18</v>
      </c>
      <c r="C42" s="30"/>
      <c r="D42" s="31"/>
      <c r="E42" s="32"/>
      <c r="F42" s="21">
        <f>SUM(F33:F40)</f>
        <v>0</v>
      </c>
    </row>
    <row r="43" spans="1:6" ht="6" customHeight="1" x14ac:dyDescent="0.25">
      <c r="B43" s="50"/>
      <c r="C43" s="51"/>
      <c r="D43" s="52"/>
      <c r="E43" s="53"/>
      <c r="F43" s="53"/>
    </row>
    <row r="44" spans="1:6" ht="15" customHeight="1" x14ac:dyDescent="0.25">
      <c r="B44" s="68" t="s">
        <v>22</v>
      </c>
      <c r="C44" s="69"/>
      <c r="D44" s="69"/>
      <c r="E44" s="69"/>
      <c r="F44" s="69"/>
    </row>
  </sheetData>
  <customSheetViews>
    <customSheetView guid="{30ED3D76-7B98-4678-8D04-27FFBC8495D2}" scale="95" showRuler="0" topLeftCell="A25">
      <selection activeCell="A103" sqref="A103:IV103"/>
      <pageMargins left="0.78740157480314965" right="0.62992125984251968" top="0.98425196850393704" bottom="0.98425196850393704" header="0.51181102362204722" footer="0.51181102362204722"/>
      <pageSetup paperSize="9" orientation="portrait" horizontalDpi="300" verticalDpi="300" r:id="rId1"/>
      <headerFooter alignWithMargins="0"/>
    </customSheetView>
  </customSheetViews>
  <mergeCells count="5">
    <mergeCell ref="C4:F4"/>
    <mergeCell ref="C2:F2"/>
    <mergeCell ref="C3:F3"/>
    <mergeCell ref="B44:F44"/>
    <mergeCell ref="B12:F12"/>
  </mergeCells>
  <phoneticPr fontId="0" type="noConversion"/>
  <pageMargins left="0.39370078740157483" right="0.62992125984251968" top="0.59055118110236227" bottom="0.59055118110236227" header="0.51181102362204722" footer="0.51181102362204722"/>
  <pageSetup paperSize="9" orientation="portrait" horizontalDpi="300" verticalDpi="300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EZS</vt:lpstr>
    </vt:vector>
  </TitlesOfParts>
  <Company>EPIMO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Lžičař</dc:creator>
  <cp:lastModifiedBy>Ivo Lžičař</cp:lastModifiedBy>
  <cp:lastPrinted>2022-08-09T08:29:17Z</cp:lastPrinted>
  <dcterms:created xsi:type="dcterms:W3CDTF">1996-09-29T15:48:14Z</dcterms:created>
  <dcterms:modified xsi:type="dcterms:W3CDTF">2022-11-28T11:42:36Z</dcterms:modified>
</cp:coreProperties>
</file>